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654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<sst xmlns="http://schemas.openxmlformats.org/spreadsheetml/2006/main" count="77" uniqueCount="68">
  <si>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 xml:space="preserve">Цена </t>
  </si>
  <si>
    <t>Дата обслуживания</t>
  </si>
  <si>
    <t>Форма оплаты:</t>
  </si>
  <si>
    <t>аванс</t>
  </si>
  <si>
    <t>доплата</t>
  </si>
  <si>
    <t>итого</t>
  </si>
  <si>
    <t>Количество человек</t>
  </si>
  <si>
    <t>Сумма</t>
  </si>
  <si>
    <t>Выход порций</t>
  </si>
  <si>
    <t>Кол-во порций</t>
  </si>
  <si>
    <t>Наименование  блюд, изделий</t>
  </si>
  <si>
    <t>оказание услуги в торговых объектах общественного питания ознакомлен, с условиями заказа согласен.</t>
  </si>
  <si>
    <t>Примечание. Окончательный расчет осуществляется по ценам, действующим на день проведения обслуживания.</t>
  </si>
  <si>
    <t xml:space="preserve">                                                  (подпись)         (расшифровка подписи)</t>
  </si>
  <si>
    <t xml:space="preserve"> (подпись)</t>
  </si>
  <si>
    <t>Заказчик ____________________</t>
  </si>
  <si>
    <t xml:space="preserve">   Дата составления меню-заказа ____   ____________ 20____г.</t>
  </si>
  <si>
    <t>Бухгалтер                      ________________________________</t>
  </si>
  <si>
    <t>Технолог                        ________________________________</t>
  </si>
  <si>
    <t>Заведующий столовой _________________________________</t>
  </si>
  <si>
    <t xml:space="preserve">   Меню-заказ составил __________________________________</t>
  </si>
  <si>
    <t>ОАО "Лакокраска"</t>
  </si>
  <si>
    <t xml:space="preserve">Заказчик  </t>
  </si>
  <si>
    <t xml:space="preserve">Время начала и окончания обслуживания </t>
  </si>
  <si>
    <t xml:space="preserve">Название зала  </t>
  </si>
  <si>
    <t xml:space="preserve"> ФИРМЕННЫЕ БЛЮДА</t>
  </si>
  <si>
    <t xml:space="preserve">ПОМИДОР ПИКАНТНЫЙ                                           </t>
  </si>
  <si>
    <t xml:space="preserve"> ХОЛОДНЫЕ БЛЮДА И ЗАКУСКИ</t>
  </si>
  <si>
    <t xml:space="preserve">АПЕЛЬСИН                                                    </t>
  </si>
  <si>
    <t>1/50</t>
  </si>
  <si>
    <t xml:space="preserve">БЕДРО КУРИНОЕ ЖАРЕНОЕ                                       </t>
  </si>
  <si>
    <t>1/75</t>
  </si>
  <si>
    <t>1/40</t>
  </si>
  <si>
    <t>1/60</t>
  </si>
  <si>
    <t>1/100</t>
  </si>
  <si>
    <t xml:space="preserve">САЛАТ ОВОЩНОЙ С КОЛБАСОЙ                                    </t>
  </si>
  <si>
    <t xml:space="preserve"> ГОРЯЧИЕ ВТОРЫЕ БЛЮДА</t>
  </si>
  <si>
    <t xml:space="preserve"> ГАРНИРЫ.СОУСЫ</t>
  </si>
  <si>
    <t xml:space="preserve">КАРТОФЕЛЬНОЕ ПЮРЕ                                           </t>
  </si>
  <si>
    <t>1/150</t>
  </si>
  <si>
    <t xml:space="preserve"> СЛАДКИЕ БЛЮДА</t>
  </si>
  <si>
    <t xml:space="preserve">ЛИМОН                                                       </t>
  </si>
  <si>
    <t>1/10</t>
  </si>
  <si>
    <t xml:space="preserve"> ХЛЕБОБУЛОЧНЫЕ ИЗДЕЛИЯ</t>
  </si>
  <si>
    <t xml:space="preserve">ХЛЕБ                                                        </t>
  </si>
  <si>
    <t>кус</t>
  </si>
  <si>
    <t xml:space="preserve">АССОРТИ МЯСНОЕ                                                   </t>
  </si>
  <si>
    <t>КОНФЕТЫ</t>
  </si>
  <si>
    <t>1/30</t>
  </si>
  <si>
    <t>ПЕЧЕНЬЕ</t>
  </si>
  <si>
    <t>НАПИТКИ</t>
  </si>
  <si>
    <t xml:space="preserve">НАПИТОК  ГАЗИРОВАННЫЙ.                   </t>
  </si>
  <si>
    <t>1/300</t>
  </si>
  <si>
    <t xml:space="preserve">МИНЕРАЛЬНАЯ ВОДА                   </t>
  </si>
  <si>
    <t>1/200</t>
  </si>
  <si>
    <r>
      <t xml:space="preserve">                </t>
    </r>
    <r>
      <rPr>
        <sz val="12"/>
        <rFont val="Arial Cyr"/>
        <family val="0"/>
      </rPr>
      <t xml:space="preserve"> Утверждаю</t>
    </r>
  </si>
  <si>
    <t>С положением о порядке обслуживания банкетов, специальных мероприятий в ОАО "Лакокраска", г.Лида</t>
  </si>
  <si>
    <t xml:space="preserve"> и с Инструкцией о порядке оформления предварительных заказов  на обслуживание,</t>
  </si>
  <si>
    <t>Заказ выполнен полностью и оплачен</t>
  </si>
  <si>
    <r>
      <t xml:space="preserve">ПРИМЕРНОЕ МЕНЮ-ЗАКАЗ НА СПЕЦИАЛЬНОЕ МЕРОПРИЯТИЕ </t>
    </r>
    <r>
      <rPr>
        <b/>
        <sz val="10"/>
        <color indexed="8"/>
        <rFont val="Arial Cyr"/>
        <family val="0"/>
      </rPr>
      <t>(ПОМИНАЛЬНЫЙ ОБЕД)</t>
    </r>
  </si>
  <si>
    <t>№ ___________ от "____" _____________ 2023</t>
  </si>
  <si>
    <t>АССОРТИ ОВОЩНОЕ</t>
  </si>
  <si>
    <t xml:space="preserve">ФИЛЕ МИНТАЯ  В СЫРЕ ЖАРЕНОЕ                                   </t>
  </si>
  <si>
    <t>1/80</t>
  </si>
  <si>
    <t xml:space="preserve">САЛАТ ИЗ ПТИЦЫ С ГРИБАМИ                              </t>
  </si>
  <si>
    <t xml:space="preserve">ЗРАЗЫ В КЛЯРЕ          </t>
  </si>
  <si>
    <t>СЛОЙКА "НЕЖНАЯ"</t>
  </si>
  <si>
    <t>"____" ________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</si>
</sst>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FC19]d\ mmmm\ yyyy\ &quot;г.&quot;"/>
  </numFmts>
  <fonts count="55">
    <font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Arial Cyr"/>
      <family val="2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0"/>
    </font>
    <font>
      <b/>
      <u val="single"/>
      <sz val="12"/>
      <color indexed="8"/>
      <name val="Arial Cyr"/>
      <family val="0"/>
    </font>
    <font>
      <b/>
      <u val="single"/>
      <sz val="11"/>
      <color indexed="8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8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4"/>
      <color indexed="8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 indent="1"/>
    </xf>
    <xf numFmtId="0" fontId="5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left" indent="1"/>
    </xf>
    <xf numFmtId="0" fontId="15" fillId="33" borderId="10" xfId="0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view="pageBreakPreview" zoomScale="60" zoomScalePageLayoutView="0" workbookViewId="0" topLeftCell="A1">
      <selection activeCell="J22" sqref="J22"/>
    </sheetView>
  </sheetViews>
  <sheetFormatPr defaultColWidth="9.00390625" defaultRowHeight="12.75"/>
  <cols>
    <col min="1" max="1" width="52.625" style="0" customWidth="1"/>
    <col min="2" max="2" width="10.375" style="0" customWidth="1"/>
    <col min="3" max="3" width="8.75390625" style="0" customWidth="1"/>
    <col min="4" max="4" width="9.75390625" style="0" customWidth="1"/>
    <col min="5" max="5" width="8.75390625" style="0" customWidth="1"/>
    <col min="6" max="6" width="11.00390625" style="0" customWidth="1"/>
    <col min="7" max="7" width="8.25390625" style="0" customWidth="1"/>
    <col min="8" max="8" width="8.375" style="0" customWidth="1"/>
    <col min="9" max="9" width="5.125" style="0" customWidth="1"/>
    <col min="10" max="10" width="4.625" style="0" customWidth="1"/>
    <col min="11" max="11" width="5.00390625" style="0" customWidth="1"/>
    <col min="12" max="12" width="14.375" style="0" bestFit="1" customWidth="1"/>
  </cols>
  <sheetData>
    <row r="2" spans="1:6" ht="17.25" customHeight="1">
      <c r="A2" s="23" t="s">
        <v>21</v>
      </c>
      <c r="C2" t="s">
        <v>55</v>
      </c>
      <c r="D2" s="44"/>
      <c r="E2" s="44"/>
      <c r="F2" s="44"/>
    </row>
    <row r="3" spans="1:6" ht="18">
      <c r="A3" s="45" t="s">
        <v>59</v>
      </c>
      <c r="B3" s="46"/>
      <c r="C3" s="46"/>
      <c r="D3" s="46"/>
      <c r="E3" s="46"/>
      <c r="F3" s="47"/>
    </row>
    <row r="4" spans="1:19" ht="15">
      <c r="A4" s="42" t="s">
        <v>60</v>
      </c>
      <c r="B4" s="43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 t="s">
        <v>1</v>
      </c>
      <c r="B5" s="11" t="s">
        <v>6</v>
      </c>
      <c r="C5" s="10"/>
      <c r="D5" s="11" t="s">
        <v>2</v>
      </c>
      <c r="E5" s="1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2" t="s">
        <v>67</v>
      </c>
      <c r="B6" s="14">
        <v>1</v>
      </c>
      <c r="C6" s="1"/>
      <c r="D6" s="11" t="s">
        <v>3</v>
      </c>
      <c r="E6" s="12">
        <v>0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2"/>
      <c r="B7" s="18"/>
      <c r="C7" s="1"/>
      <c r="D7" s="11" t="s">
        <v>4</v>
      </c>
      <c r="E7" s="12">
        <v>0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9" t="s">
        <v>22</v>
      </c>
      <c r="B8" s="10"/>
      <c r="C8" s="10"/>
      <c r="D8" s="11" t="s">
        <v>5</v>
      </c>
      <c r="E8" s="41">
        <f>E36</f>
        <v>24.5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20" t="s">
        <v>23</v>
      </c>
      <c r="B9" s="13"/>
      <c r="C9" s="27" t="s">
        <v>24</v>
      </c>
      <c r="D9" s="21"/>
      <c r="E9" s="25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"/>
      <c r="B10" s="10"/>
      <c r="C10" s="10"/>
      <c r="D10" s="11"/>
      <c r="E10" s="1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8.5">
      <c r="A11" s="16" t="s">
        <v>10</v>
      </c>
      <c r="B11" s="16" t="s">
        <v>8</v>
      </c>
      <c r="C11" s="16" t="s">
        <v>9</v>
      </c>
      <c r="D11" s="16" t="s">
        <v>0</v>
      </c>
      <c r="E11" s="16" t="s">
        <v>7</v>
      </c>
      <c r="F11" s="3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0.25">
      <c r="A12" s="9" t="s">
        <v>25</v>
      </c>
      <c r="B12" s="8"/>
      <c r="C12" s="7"/>
      <c r="D12" s="15"/>
      <c r="E12" s="28"/>
      <c r="F12" s="2"/>
      <c r="G12" s="2"/>
      <c r="H12" s="3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26" t="s">
        <v>26</v>
      </c>
      <c r="B13" s="34" t="s">
        <v>32</v>
      </c>
      <c r="C13" s="26">
        <v>1</v>
      </c>
      <c r="D13" s="38">
        <v>0.93</v>
      </c>
      <c r="E13" s="39">
        <f>D13*C13</f>
        <v>0.93</v>
      </c>
      <c r="F13" s="1"/>
      <c r="G13" s="2"/>
      <c r="H13" s="2"/>
      <c r="I13" s="2"/>
      <c r="J13" s="3"/>
      <c r="K13" s="4"/>
      <c r="L13" s="4"/>
      <c r="M13" s="1"/>
      <c r="N13" s="1"/>
      <c r="O13" s="1"/>
      <c r="P13" s="1"/>
      <c r="Q13" s="1"/>
      <c r="R13" s="1"/>
      <c r="S13" s="1"/>
    </row>
    <row r="14" spans="1:19" ht="20.25">
      <c r="A14" s="9" t="s">
        <v>27</v>
      </c>
      <c r="B14" s="8"/>
      <c r="C14" s="7"/>
      <c r="D14" s="15"/>
      <c r="E14" s="37"/>
      <c r="F14" s="2"/>
      <c r="G14" s="2"/>
      <c r="H14" s="3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26" t="s">
        <v>46</v>
      </c>
      <c r="B15" s="34" t="s">
        <v>29</v>
      </c>
      <c r="C15" s="26">
        <v>1</v>
      </c>
      <c r="D15" s="38">
        <v>2.1</v>
      </c>
      <c r="E15" s="39">
        <f aca="true" t="shared" si="0" ref="E15:E20">D15*C15</f>
        <v>2.1</v>
      </c>
      <c r="F15" s="1"/>
      <c r="G15" s="2"/>
      <c r="H15" s="2"/>
      <c r="I15" s="2"/>
      <c r="J15" s="3"/>
      <c r="K15" s="4"/>
      <c r="L15" s="4"/>
      <c r="M15" s="1"/>
      <c r="N15" s="1"/>
      <c r="O15" s="1"/>
      <c r="P15" s="1"/>
      <c r="Q15" s="1"/>
      <c r="R15" s="1"/>
      <c r="S15" s="1"/>
    </row>
    <row r="16" spans="1:19" ht="15.75">
      <c r="A16" s="26" t="s">
        <v>30</v>
      </c>
      <c r="B16" s="33" t="s">
        <v>31</v>
      </c>
      <c r="C16" s="26">
        <v>1</v>
      </c>
      <c r="D16" s="38">
        <v>1.95</v>
      </c>
      <c r="E16" s="39">
        <f t="shared" si="0"/>
        <v>1.95</v>
      </c>
      <c r="F16" s="1"/>
      <c r="G16" s="2"/>
      <c r="H16" s="2"/>
      <c r="I16" s="2"/>
      <c r="J16" s="3"/>
      <c r="K16" s="4"/>
      <c r="L16" s="4"/>
      <c r="M16" s="1"/>
      <c r="N16" s="1"/>
      <c r="O16" s="1"/>
      <c r="P16" s="1"/>
      <c r="Q16" s="1"/>
      <c r="R16" s="1"/>
      <c r="S16" s="1"/>
    </row>
    <row r="17" spans="1:19" ht="15.75">
      <c r="A17" s="26" t="s">
        <v>61</v>
      </c>
      <c r="B17" s="33" t="s">
        <v>34</v>
      </c>
      <c r="C17" s="26">
        <v>1</v>
      </c>
      <c r="D17" s="38">
        <v>1.27</v>
      </c>
      <c r="E17" s="39">
        <f t="shared" si="0"/>
        <v>1.27</v>
      </c>
      <c r="F17" s="1"/>
      <c r="G17" s="2"/>
      <c r="H17" s="2"/>
      <c r="I17" s="2"/>
      <c r="J17" s="3"/>
      <c r="K17" s="4"/>
      <c r="L17" s="4"/>
      <c r="M17" s="1"/>
      <c r="N17" s="1"/>
      <c r="O17" s="1"/>
      <c r="P17" s="1"/>
      <c r="Q17" s="1"/>
      <c r="R17" s="1"/>
      <c r="S17" s="1"/>
    </row>
    <row r="18" spans="1:19" ht="15.75">
      <c r="A18" s="26" t="s">
        <v>64</v>
      </c>
      <c r="B18" s="34" t="s">
        <v>63</v>
      </c>
      <c r="C18" s="26">
        <v>1</v>
      </c>
      <c r="D18" s="38">
        <v>1.95</v>
      </c>
      <c r="E18" s="39">
        <f t="shared" si="0"/>
        <v>1.95</v>
      </c>
      <c r="F18" s="1"/>
      <c r="G18" s="2"/>
      <c r="H18" s="2"/>
      <c r="I18" s="2"/>
      <c r="J18" s="3"/>
      <c r="K18" s="4"/>
      <c r="L18" s="4"/>
      <c r="M18" s="1"/>
      <c r="N18" s="1"/>
      <c r="O18" s="1"/>
      <c r="P18" s="1"/>
      <c r="Q18" s="1"/>
      <c r="R18" s="1"/>
      <c r="S18" s="1"/>
    </row>
    <row r="19" spans="1:19" ht="15.75">
      <c r="A19" s="26" t="s">
        <v>35</v>
      </c>
      <c r="B19" s="34" t="s">
        <v>63</v>
      </c>
      <c r="C19" s="26">
        <v>1</v>
      </c>
      <c r="D19" s="38">
        <v>1.08</v>
      </c>
      <c r="E19" s="39">
        <f t="shared" si="0"/>
        <v>1.08</v>
      </c>
      <c r="F19" s="1"/>
      <c r="G19" s="2"/>
      <c r="H19" s="2"/>
      <c r="I19" s="2"/>
      <c r="J19" s="3"/>
      <c r="K19" s="4"/>
      <c r="L19" s="4"/>
      <c r="M19" s="1"/>
      <c r="N19" s="1"/>
      <c r="O19" s="1"/>
      <c r="P19" s="1"/>
      <c r="Q19" s="1"/>
      <c r="R19" s="1"/>
      <c r="S19" s="1"/>
    </row>
    <row r="20" spans="1:19" ht="15.75">
      <c r="A20" s="26" t="s">
        <v>62</v>
      </c>
      <c r="B20" s="33" t="s">
        <v>33</v>
      </c>
      <c r="C20" s="26">
        <v>1</v>
      </c>
      <c r="D20" s="38">
        <v>2.75</v>
      </c>
      <c r="E20" s="39">
        <f t="shared" si="0"/>
        <v>2.75</v>
      </c>
      <c r="F20" s="1"/>
      <c r="G20" s="2"/>
      <c r="H20" s="2"/>
      <c r="I20" s="2"/>
      <c r="J20" s="3"/>
      <c r="K20" s="4"/>
      <c r="L20" s="4"/>
      <c r="M20" s="1"/>
      <c r="N20" s="1"/>
      <c r="O20" s="1"/>
      <c r="P20" s="1"/>
      <c r="Q20" s="1"/>
      <c r="R20" s="1"/>
      <c r="S20" s="1"/>
    </row>
    <row r="21" spans="1:19" ht="20.25">
      <c r="A21" s="9" t="s">
        <v>36</v>
      </c>
      <c r="B21" s="8"/>
      <c r="C21" s="7"/>
      <c r="D21" s="15"/>
      <c r="E21" s="37"/>
      <c r="F21" s="2"/>
      <c r="G21" s="2"/>
      <c r="H21" s="3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26" t="s">
        <v>65</v>
      </c>
      <c r="B22" s="33" t="s">
        <v>34</v>
      </c>
      <c r="C22" s="26">
        <v>1</v>
      </c>
      <c r="D22" s="38">
        <v>3.55</v>
      </c>
      <c r="E22" s="39">
        <f>D22*C22</f>
        <v>3.55</v>
      </c>
      <c r="F22" s="1"/>
      <c r="G22" s="2"/>
      <c r="H22" s="2"/>
      <c r="I22" s="2"/>
      <c r="J22" s="3"/>
      <c r="K22" s="4"/>
      <c r="L22" s="4"/>
      <c r="M22" s="1"/>
      <c r="N22" s="1"/>
      <c r="O22" s="1"/>
      <c r="P22" s="1"/>
      <c r="Q22" s="1"/>
      <c r="R22" s="1"/>
      <c r="S22" s="1"/>
    </row>
    <row r="23" spans="1:19" ht="15.75">
      <c r="A23" s="26" t="s">
        <v>66</v>
      </c>
      <c r="B23" s="33" t="s">
        <v>34</v>
      </c>
      <c r="C23" s="26">
        <v>1</v>
      </c>
      <c r="D23" s="38">
        <v>3.85</v>
      </c>
      <c r="E23" s="39">
        <f>D23*C23</f>
        <v>3.85</v>
      </c>
      <c r="F23" s="1"/>
      <c r="G23" s="2"/>
      <c r="H23" s="2"/>
      <c r="I23" s="2"/>
      <c r="J23" s="3"/>
      <c r="K23" s="4"/>
      <c r="L23" s="4"/>
      <c r="M23" s="1"/>
      <c r="N23" s="1"/>
      <c r="O23" s="1"/>
      <c r="P23" s="1"/>
      <c r="Q23" s="1"/>
      <c r="R23" s="1"/>
      <c r="S23" s="1"/>
    </row>
    <row r="24" spans="1:19" ht="20.25">
      <c r="A24" s="9" t="s">
        <v>37</v>
      </c>
      <c r="B24" s="8"/>
      <c r="C24" s="7"/>
      <c r="D24" s="15"/>
      <c r="E24" s="37"/>
      <c r="F24" s="2"/>
      <c r="G24" s="2"/>
      <c r="H24" s="3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26" t="s">
        <v>38</v>
      </c>
      <c r="B25" s="33" t="s">
        <v>39</v>
      </c>
      <c r="C25" s="26">
        <v>1</v>
      </c>
      <c r="D25" s="38">
        <v>0.98</v>
      </c>
      <c r="E25" s="39">
        <f>D25*C25</f>
        <v>0.98</v>
      </c>
      <c r="F25" s="1"/>
      <c r="G25" s="2"/>
      <c r="H25" s="2"/>
      <c r="I25" s="2"/>
      <c r="J25" s="3"/>
      <c r="K25" s="4"/>
      <c r="L25" s="4"/>
      <c r="M25" s="1"/>
      <c r="N25" s="1"/>
      <c r="O25" s="1"/>
      <c r="P25" s="1"/>
      <c r="Q25" s="1"/>
      <c r="R25" s="1"/>
      <c r="S25" s="1"/>
    </row>
    <row r="26" spans="1:19" ht="20.25">
      <c r="A26" s="9" t="s">
        <v>40</v>
      </c>
      <c r="B26" s="8"/>
      <c r="C26" s="7"/>
      <c r="D26" s="15"/>
      <c r="E26" s="37"/>
      <c r="F26" s="2"/>
      <c r="G26" s="2"/>
      <c r="H26" s="3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26" t="s">
        <v>28</v>
      </c>
      <c r="B27" s="33" t="s">
        <v>29</v>
      </c>
      <c r="C27" s="26">
        <v>1</v>
      </c>
      <c r="D27" s="38">
        <v>0.75</v>
      </c>
      <c r="E27" s="39">
        <f>D27*C27</f>
        <v>0.75</v>
      </c>
      <c r="F27" s="2"/>
      <c r="G27" s="2"/>
      <c r="H27" s="3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26" t="s">
        <v>41</v>
      </c>
      <c r="B28" s="33" t="s">
        <v>42</v>
      </c>
      <c r="C28" s="26">
        <v>1</v>
      </c>
      <c r="D28" s="38">
        <v>0.15</v>
      </c>
      <c r="E28" s="39">
        <f>D28*C28</f>
        <v>0.15</v>
      </c>
      <c r="F28" s="2"/>
      <c r="G28" s="2"/>
      <c r="H28" s="3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26" t="s">
        <v>47</v>
      </c>
      <c r="B29" s="34" t="s">
        <v>48</v>
      </c>
      <c r="C29" s="26">
        <v>1</v>
      </c>
      <c r="D29" s="38">
        <v>0.78</v>
      </c>
      <c r="E29" s="39">
        <f>D29*C29</f>
        <v>0.78</v>
      </c>
      <c r="F29" s="2"/>
      <c r="G29" s="2"/>
      <c r="H29" s="3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26" t="s">
        <v>49</v>
      </c>
      <c r="B30" s="34" t="s">
        <v>48</v>
      </c>
      <c r="C30" s="26">
        <v>1</v>
      </c>
      <c r="D30" s="38">
        <v>0.65</v>
      </c>
      <c r="E30" s="39">
        <f>D30*C30</f>
        <v>0.65</v>
      </c>
      <c r="F30" s="1"/>
      <c r="G30" s="2"/>
      <c r="H30" s="2"/>
      <c r="I30" s="2"/>
      <c r="J30" s="3"/>
      <c r="K30" s="4"/>
      <c r="L30" s="4"/>
      <c r="M30" s="1"/>
      <c r="N30" s="1"/>
      <c r="O30" s="1"/>
      <c r="P30" s="1"/>
      <c r="Q30" s="1"/>
      <c r="R30" s="1"/>
      <c r="S30" s="1"/>
    </row>
    <row r="31" spans="1:19" ht="20.25">
      <c r="A31" s="9" t="s">
        <v>43</v>
      </c>
      <c r="B31" s="8"/>
      <c r="C31" s="7"/>
      <c r="D31" s="15"/>
      <c r="E31" s="37"/>
      <c r="F31" s="2"/>
      <c r="G31" s="2"/>
      <c r="H31" s="3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26" t="s">
        <v>44</v>
      </c>
      <c r="B32" s="33" t="s">
        <v>45</v>
      </c>
      <c r="C32" s="26">
        <v>2</v>
      </c>
      <c r="D32" s="38">
        <v>0.24</v>
      </c>
      <c r="E32" s="39">
        <f>D32*C32</f>
        <v>0.48</v>
      </c>
      <c r="F32" s="1"/>
      <c r="G32" s="2"/>
      <c r="H32" s="2"/>
      <c r="I32" s="2"/>
      <c r="J32" s="3"/>
      <c r="K32" s="4"/>
      <c r="L32" s="4"/>
      <c r="M32" s="1"/>
      <c r="N32" s="1"/>
      <c r="O32" s="1"/>
      <c r="P32" s="1"/>
      <c r="Q32" s="1"/>
      <c r="R32" s="1"/>
      <c r="S32" s="1"/>
    </row>
    <row r="33" spans="1:19" ht="22.5">
      <c r="A33" s="35" t="s">
        <v>50</v>
      </c>
      <c r="B33" s="8"/>
      <c r="C33" s="7"/>
      <c r="D33" s="15"/>
      <c r="E33" s="37"/>
      <c r="F33" s="2"/>
      <c r="G33" s="2"/>
      <c r="H33" s="3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26" t="s">
        <v>53</v>
      </c>
      <c r="B34" s="33" t="s">
        <v>54</v>
      </c>
      <c r="C34" s="26">
        <v>1</v>
      </c>
      <c r="D34" s="38">
        <v>0.35</v>
      </c>
      <c r="E34" s="39">
        <f>D34*C34</f>
        <v>0.35</v>
      </c>
      <c r="F34" s="2"/>
      <c r="G34" s="2"/>
      <c r="H34" s="3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26" t="s">
        <v>51</v>
      </c>
      <c r="B35" s="33" t="s">
        <v>52</v>
      </c>
      <c r="C35" s="26">
        <v>1</v>
      </c>
      <c r="D35" s="38">
        <v>0.93</v>
      </c>
      <c r="E35" s="39">
        <f>D35*C35</f>
        <v>0.93</v>
      </c>
      <c r="F35" s="1"/>
      <c r="G35" s="2"/>
      <c r="H35" s="2"/>
      <c r="I35" s="2"/>
      <c r="J35" s="3"/>
      <c r="K35" s="4"/>
      <c r="L35" s="4"/>
      <c r="M35" s="1"/>
      <c r="N35" s="1"/>
      <c r="O35" s="1"/>
      <c r="P35" s="1"/>
      <c r="Q35" s="1"/>
      <c r="R35" s="1"/>
      <c r="S35" s="1"/>
    </row>
    <row r="36" spans="1:19" ht="15.75">
      <c r="A36" s="1"/>
      <c r="B36" s="1"/>
      <c r="C36" s="1"/>
      <c r="D36" s="5"/>
      <c r="E36" s="40">
        <f>E13+E15+E16+E17+E18+E19+E20+E22+E23+E25+E27+E28+E29+E30+E32+E34+E35</f>
        <v>24.5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22" t="s">
        <v>12</v>
      </c>
      <c r="B37" s="11"/>
      <c r="C37" s="1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22" t="s">
        <v>56</v>
      </c>
      <c r="B38" s="11"/>
      <c r="C38" s="1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22" t="s">
        <v>57</v>
      </c>
      <c r="B39" s="11"/>
      <c r="C39" s="1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22" t="s">
        <v>11</v>
      </c>
      <c r="B40" s="11"/>
      <c r="C40" s="1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22"/>
      <c r="B41" s="11"/>
      <c r="C41" s="1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22" t="s">
        <v>20</v>
      </c>
      <c r="B42" s="11"/>
      <c r="C42" s="11" t="s">
        <v>15</v>
      </c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31" t="s">
        <v>13</v>
      </c>
      <c r="B43" s="11"/>
      <c r="C43" s="11"/>
      <c r="D43" s="30" t="s">
        <v>14</v>
      </c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32" t="s">
        <v>16</v>
      </c>
      <c r="B44" s="11"/>
      <c r="C44" s="11" t="s">
        <v>15</v>
      </c>
      <c r="D44" s="29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31"/>
      <c r="B45" s="11"/>
      <c r="C45" s="11"/>
      <c r="D45" s="30" t="s">
        <v>14</v>
      </c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4" t="s">
        <v>19</v>
      </c>
      <c r="B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4" t="s">
        <v>18</v>
      </c>
      <c r="B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4" t="s">
        <v>17</v>
      </c>
      <c r="B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12.75">
      <c r="C49" s="11"/>
      <c r="D49" s="29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24" t="s">
        <v>58</v>
      </c>
      <c r="C50" s="11" t="s">
        <v>15</v>
      </c>
      <c r="D50" s="29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2.75">
      <c r="C51" s="11"/>
      <c r="D51" s="30" t="s">
        <v>14</v>
      </c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2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2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mergeCells count="3">
    <mergeCell ref="A4:E4"/>
    <mergeCell ref="D2:F2"/>
    <mergeCell ref="A3:F3"/>
  </mergeCells>
  <printOptions/>
  <pageMargins left="0.7694444444444444" right="0.2308333333333333" top="0.3847222222222222" bottom="0.5770833333333333" header="0.3847222222222222" footer="0.384722222222222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</dc:creator>
  <cp:keywords/>
  <dc:description/>
  <cp:lastModifiedBy>reklama2</cp:lastModifiedBy>
  <cp:lastPrinted>2016-05-05T14:53:36Z</cp:lastPrinted>
  <dcterms:created xsi:type="dcterms:W3CDTF">2008-03-24T21:30:58Z</dcterms:created>
  <dcterms:modified xsi:type="dcterms:W3CDTF">2023-04-10T08:16:41Z</dcterms:modified>
  <cp:category/>
  <cp:version/>
  <cp:contentType/>
  <cp:contentStatus/>
</cp:coreProperties>
</file>